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064-08\Desktop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2" i="1"/>
</calcChain>
</file>

<file path=xl/sharedStrings.xml><?xml version="1.0" encoding="utf-8"?>
<sst xmlns="http://schemas.openxmlformats.org/spreadsheetml/2006/main" count="53" uniqueCount="31">
  <si>
    <t>ESTUDIANTE</t>
  </si>
  <si>
    <t>CARRERA</t>
  </si>
  <si>
    <t>VALOR SEMESTRE</t>
  </si>
  <si>
    <t>MODALIDAD</t>
  </si>
  <si>
    <t>juan</t>
  </si>
  <si>
    <t>pedro</t>
  </si>
  <si>
    <t>alexandra</t>
  </si>
  <si>
    <t>kevin</t>
  </si>
  <si>
    <t>sofia</t>
  </si>
  <si>
    <t>medicina</t>
  </si>
  <si>
    <t>contaduria</t>
  </si>
  <si>
    <t>sistemas</t>
  </si>
  <si>
    <t>mercadeo</t>
  </si>
  <si>
    <t>administracion</t>
  </si>
  <si>
    <t>presencial</t>
  </si>
  <si>
    <t>rosa</t>
  </si>
  <si>
    <t>manuel</t>
  </si>
  <si>
    <t>jose</t>
  </si>
  <si>
    <t>raquel</t>
  </si>
  <si>
    <t>maria</t>
  </si>
  <si>
    <t>distancia</t>
  </si>
  <si>
    <t>jasinto</t>
  </si>
  <si>
    <t>emanuel</t>
  </si>
  <si>
    <t>sara</t>
  </si>
  <si>
    <t>luna</t>
  </si>
  <si>
    <t>emily</t>
  </si>
  <si>
    <t>virtual</t>
  </si>
  <si>
    <t>NOTA PROMEDIO</t>
  </si>
  <si>
    <t>DESCUENTO 2</t>
  </si>
  <si>
    <t>DESCUENTO 1</t>
  </si>
  <si>
    <t>BECA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</si>
</sst>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K12" sqref="K12"/>
    </sheetView>
  </sheetViews>
  <sheetFormatPr baseColWidth="10" defaultRowHeight="15" x14ac:dyDescent="0.25"/>
  <cols>
    <col min="1" max="1" width="11.85546875" bestFit="1" customWidth="1"/>
    <col min="2" max="2" width="14.140625" bestFit="1" customWidth="1"/>
    <col min="3" max="3" width="16.42578125" bestFit="1" customWidth="1"/>
    <col min="4" max="4" width="12" bestFit="1" customWidth="1"/>
    <col min="5" max="5" width="16.42578125" bestFit="1" customWidth="1"/>
    <col min="7" max="7" width="13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27</v>
      </c>
      <c r="F1" s="2" t="s">
        <v>29</v>
      </c>
      <c r="G1" s="2" t="s">
        <v>28</v>
      </c>
      <c r="H1" s="2" t="s">
        <v>30</v>
      </c>
    </row>
    <row r="2" spans="1:8" x14ac:dyDescent="0.25">
      <c r="A2" s="1" t="s">
        <v>4</v>
      </c>
      <c r="B2" s="1" t="s">
        <v>9</v>
      </c>
      <c r="C2" s="1">
        <v>10000000</v>
      </c>
      <c r="D2" s="1" t="s">
        <v>14</v>
      </c>
      <c r="E2" s="1">
        <v>3.5</v>
      </c>
      <c r="F2" s="1">
        <f>IF(B2="medicina",25%*C2,IF(B2="administracion",15%*C2,IF(B2="contaduria",10%*C2,0)))</f>
        <v>2500000</v>
      </c>
      <c r="G2" s="1">
        <f>IF(OR(B2="medicina",B2="sistemas",B2="administracion",D2="virtual"),C2*20%,0)</f>
        <v>2000000</v>
      </c>
      <c r="H2" s="1">
        <f>IF(AND(B2="administracion",E2&gt;4.5),C2*50%,0)</f>
        <v>0</v>
      </c>
    </row>
    <row r="3" spans="1:8" x14ac:dyDescent="0.25">
      <c r="A3" s="1" t="s">
        <v>5</v>
      </c>
      <c r="B3" s="1" t="s">
        <v>10</v>
      </c>
      <c r="C3" s="1">
        <v>2200000</v>
      </c>
      <c r="D3" s="1" t="s">
        <v>14</v>
      </c>
      <c r="E3" s="1">
        <v>5</v>
      </c>
      <c r="F3" s="1">
        <f t="shared" ref="F3:F16" si="0">IF(B3="medicina",25%*C3,IF(B3="administracion",15%*C3,IF(B3="contaduria",10%*C3,0)))</f>
        <v>220000</v>
      </c>
      <c r="G3" s="1">
        <f t="shared" ref="G3:G16" si="1">IF(OR(B3="medicina",B3="sistemas",B3="administracion",D3="virtual"),C3*20%,0)</f>
        <v>0</v>
      </c>
      <c r="H3" s="1">
        <f t="shared" ref="H3:H16" si="2">IF(AND(B3="administracion",E3&gt;4.5),C3*50%,0)</f>
        <v>0</v>
      </c>
    </row>
    <row r="4" spans="1:8" x14ac:dyDescent="0.25">
      <c r="A4" s="1" t="s">
        <v>6</v>
      </c>
      <c r="B4" s="1" t="s">
        <v>11</v>
      </c>
      <c r="C4" s="1">
        <v>2000000</v>
      </c>
      <c r="D4" s="1" t="s">
        <v>14</v>
      </c>
      <c r="E4" s="1">
        <v>4</v>
      </c>
      <c r="F4" s="1">
        <f t="shared" si="0"/>
        <v>0</v>
      </c>
      <c r="G4" s="1">
        <f t="shared" si="1"/>
        <v>400000</v>
      </c>
      <c r="H4" s="1">
        <f t="shared" si="2"/>
        <v>0</v>
      </c>
    </row>
    <row r="5" spans="1:8" x14ac:dyDescent="0.25">
      <c r="A5" s="1" t="s">
        <v>7</v>
      </c>
      <c r="B5" s="1" t="s">
        <v>12</v>
      </c>
      <c r="C5" s="1">
        <v>2500000</v>
      </c>
      <c r="D5" s="1" t="s">
        <v>14</v>
      </c>
      <c r="E5" s="1">
        <v>4.2</v>
      </c>
      <c r="F5" s="1">
        <f t="shared" si="0"/>
        <v>0</v>
      </c>
      <c r="G5" s="1">
        <f t="shared" si="1"/>
        <v>0</v>
      </c>
      <c r="H5" s="1">
        <f t="shared" si="2"/>
        <v>0</v>
      </c>
    </row>
    <row r="6" spans="1:8" x14ac:dyDescent="0.25">
      <c r="A6" s="1" t="s">
        <v>8</v>
      </c>
      <c r="B6" s="1" t="s">
        <v>13</v>
      </c>
      <c r="C6" s="1">
        <v>220000</v>
      </c>
      <c r="D6" s="1" t="s">
        <v>14</v>
      </c>
      <c r="E6" s="1">
        <v>3.9</v>
      </c>
      <c r="F6" s="1">
        <f t="shared" si="0"/>
        <v>33000</v>
      </c>
      <c r="G6" s="1">
        <f t="shared" si="1"/>
        <v>44000</v>
      </c>
      <c r="H6" s="1">
        <f t="shared" si="2"/>
        <v>0</v>
      </c>
    </row>
    <row r="7" spans="1:8" x14ac:dyDescent="0.25">
      <c r="A7" s="1" t="s">
        <v>15</v>
      </c>
      <c r="B7" s="1" t="s">
        <v>9</v>
      </c>
      <c r="C7" s="1">
        <v>10000000</v>
      </c>
      <c r="D7" s="1" t="s">
        <v>20</v>
      </c>
      <c r="E7" s="1">
        <v>3.1</v>
      </c>
      <c r="F7" s="1">
        <f t="shared" si="0"/>
        <v>2500000</v>
      </c>
      <c r="G7" s="1">
        <f t="shared" si="1"/>
        <v>2000000</v>
      </c>
      <c r="H7" s="1">
        <f t="shared" si="2"/>
        <v>0</v>
      </c>
    </row>
    <row r="8" spans="1:8" x14ac:dyDescent="0.25">
      <c r="A8" s="1" t="s">
        <v>16</v>
      </c>
      <c r="B8" s="1" t="s">
        <v>10</v>
      </c>
      <c r="C8" s="1">
        <v>2200000</v>
      </c>
      <c r="D8" s="1" t="s">
        <v>20</v>
      </c>
      <c r="E8" s="1">
        <v>3.2</v>
      </c>
      <c r="F8" s="1">
        <f t="shared" si="0"/>
        <v>220000</v>
      </c>
      <c r="G8" s="1">
        <f t="shared" si="1"/>
        <v>0</v>
      </c>
      <c r="H8" s="1">
        <f t="shared" si="2"/>
        <v>0</v>
      </c>
    </row>
    <row r="9" spans="1:8" x14ac:dyDescent="0.25">
      <c r="A9" s="1" t="s">
        <v>17</v>
      </c>
      <c r="B9" s="1" t="s">
        <v>11</v>
      </c>
      <c r="C9" s="1">
        <v>2000000</v>
      </c>
      <c r="D9" s="1" t="s">
        <v>20</v>
      </c>
      <c r="E9" s="1">
        <v>4</v>
      </c>
      <c r="F9" s="1">
        <f t="shared" si="0"/>
        <v>0</v>
      </c>
      <c r="G9" s="1">
        <f t="shared" si="1"/>
        <v>400000</v>
      </c>
      <c r="H9" s="1">
        <f t="shared" si="2"/>
        <v>0</v>
      </c>
    </row>
    <row r="10" spans="1:8" x14ac:dyDescent="0.25">
      <c r="A10" s="1" t="s">
        <v>18</v>
      </c>
      <c r="B10" s="1" t="s">
        <v>12</v>
      </c>
      <c r="C10" s="1">
        <v>2500000</v>
      </c>
      <c r="D10" s="1" t="s">
        <v>20</v>
      </c>
      <c r="E10" s="1">
        <v>5</v>
      </c>
      <c r="F10" s="1">
        <f t="shared" si="0"/>
        <v>0</v>
      </c>
      <c r="G10" s="1">
        <f t="shared" si="1"/>
        <v>0</v>
      </c>
      <c r="H10" s="1">
        <f t="shared" si="2"/>
        <v>0</v>
      </c>
    </row>
    <row r="11" spans="1:8" x14ac:dyDescent="0.25">
      <c r="A11" s="1" t="s">
        <v>19</v>
      </c>
      <c r="B11" s="1" t="s">
        <v>13</v>
      </c>
      <c r="C11" s="1">
        <v>220000</v>
      </c>
      <c r="D11" s="1" t="s">
        <v>20</v>
      </c>
      <c r="E11" s="1">
        <v>3.3</v>
      </c>
      <c r="F11" s="1">
        <f t="shared" si="0"/>
        <v>33000</v>
      </c>
      <c r="G11" s="1">
        <f t="shared" si="1"/>
        <v>44000</v>
      </c>
      <c r="H11" s="1">
        <f t="shared" si="2"/>
        <v>0</v>
      </c>
    </row>
    <row r="12" spans="1:8" x14ac:dyDescent="0.25">
      <c r="A12" s="1" t="s">
        <v>21</v>
      </c>
      <c r="B12" s="1" t="s">
        <v>9</v>
      </c>
      <c r="C12" s="1">
        <v>10000000</v>
      </c>
      <c r="D12" s="1" t="s">
        <v>26</v>
      </c>
      <c r="E12" s="1">
        <v>4.8</v>
      </c>
      <c r="F12" s="1">
        <f t="shared" si="0"/>
        <v>2500000</v>
      </c>
      <c r="G12" s="1">
        <f t="shared" si="1"/>
        <v>2000000</v>
      </c>
      <c r="H12" s="1">
        <f t="shared" si="2"/>
        <v>0</v>
      </c>
    </row>
    <row r="13" spans="1:8" x14ac:dyDescent="0.25">
      <c r="A13" s="1" t="s">
        <v>22</v>
      </c>
      <c r="B13" s="1" t="s">
        <v>10</v>
      </c>
      <c r="C13" s="1">
        <v>2200000</v>
      </c>
      <c r="D13" s="1" t="s">
        <v>26</v>
      </c>
      <c r="E13" s="1">
        <v>4.4000000000000004</v>
      </c>
      <c r="F13" s="1">
        <f t="shared" si="0"/>
        <v>220000</v>
      </c>
      <c r="G13" s="1">
        <f t="shared" si="1"/>
        <v>440000</v>
      </c>
      <c r="H13" s="1">
        <f t="shared" si="2"/>
        <v>0</v>
      </c>
    </row>
    <row r="14" spans="1:8" x14ac:dyDescent="0.25">
      <c r="A14" s="1" t="s">
        <v>23</v>
      </c>
      <c r="B14" s="1" t="s">
        <v>11</v>
      </c>
      <c r="C14" s="1">
        <v>2000000</v>
      </c>
      <c r="D14" s="1" t="s">
        <v>26</v>
      </c>
      <c r="E14" s="1">
        <v>3.8</v>
      </c>
      <c r="F14" s="1">
        <f t="shared" si="0"/>
        <v>0</v>
      </c>
      <c r="G14" s="1">
        <f t="shared" si="1"/>
        <v>400000</v>
      </c>
      <c r="H14" s="1">
        <f t="shared" si="2"/>
        <v>0</v>
      </c>
    </row>
    <row r="15" spans="1:8" x14ac:dyDescent="0.25">
      <c r="A15" s="1" t="s">
        <v>24</v>
      </c>
      <c r="B15" s="1" t="s">
        <v>12</v>
      </c>
      <c r="C15" s="1">
        <v>2500000</v>
      </c>
      <c r="D15" s="1" t="s">
        <v>26</v>
      </c>
      <c r="E15" s="1">
        <v>3.1</v>
      </c>
      <c r="F15" s="1">
        <f t="shared" si="0"/>
        <v>0</v>
      </c>
      <c r="G15" s="1">
        <f t="shared" si="1"/>
        <v>500000</v>
      </c>
      <c r="H15" s="1">
        <f t="shared" si="2"/>
        <v>0</v>
      </c>
    </row>
    <row r="16" spans="1:8" x14ac:dyDescent="0.25">
      <c r="A16" s="1" t="s">
        <v>25</v>
      </c>
      <c r="B16" s="1" t="s">
        <v>13</v>
      </c>
      <c r="C16" s="1">
        <v>220000</v>
      </c>
      <c r="D16" s="1" t="s">
        <v>26</v>
      </c>
      <c r="E16" s="1">
        <v>5</v>
      </c>
      <c r="F16" s="1">
        <f t="shared" si="0"/>
        <v>33000</v>
      </c>
      <c r="G16" s="1">
        <f t="shared" si="1"/>
        <v>44000</v>
      </c>
      <c r="H16" s="1">
        <f t="shared" si="2"/>
        <v>110000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01064-08</dc:creator>
  <cp:lastModifiedBy>01064-08</cp:lastModifiedBy>
  <dcterms:created xsi:type="dcterms:W3CDTF">2015-05-09T12:01:05Z</dcterms:created>
  <dcterms:modified xsi:type="dcterms:W3CDTF">2015-05-09T13:07:21Z</dcterms:modified>
</cp:coreProperties>
</file>